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n-C\OneDrive\Desktop\LearnLeanSigma\Assets\Posts\Yellow Belt\YB - Basic Charts and Analysis\YB - BCA - Pareto Chart\"/>
    </mc:Choice>
  </mc:AlternateContent>
  <xr:revisionPtr revIDLastSave="0" documentId="13_ncr:1_{40A9B5DA-AE79-43F3-82DA-178B9C56C5AB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Template" sheetId="2" r:id="rId1"/>
    <sheet name="Example" sheetId="1" r:id="rId2"/>
  </sheets>
  <definedNames>
    <definedName name="_xlchart.v1.0" hidden="1">Template!$C$5:$C$14</definedName>
    <definedName name="_xlchart.v1.1" hidden="1">Template!$F$4</definedName>
    <definedName name="_xlchart.v1.2" hidden="1">Template!$F$5:$F$14</definedName>
    <definedName name="_xlchart.v1.3" hidden="1">Example!$C$5:$C$11</definedName>
    <definedName name="_xlchart.v1.4" hidden="1">Example!$F$4</definedName>
    <definedName name="_xlchart.v1.5" hidden="1">Example!$F$5:$F$11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5" i="2"/>
  <c r="E6" i="2"/>
  <c r="E7" i="2" s="1"/>
  <c r="E8" i="2" s="1"/>
  <c r="E9" i="2" s="1"/>
  <c r="E10" i="2" s="1"/>
  <c r="E11" i="2" s="1"/>
  <c r="E12" i="2" s="1"/>
  <c r="E5" i="2"/>
  <c r="E5" i="1"/>
  <c r="E6" i="1"/>
  <c r="E7" i="1" s="1"/>
  <c r="E8" i="1" s="1"/>
  <c r="E9" i="1" s="1"/>
  <c r="E10" i="1" s="1"/>
  <c r="E11" i="1" s="1"/>
  <c r="E12" i="1" s="1"/>
  <c r="F7" i="1" s="1"/>
  <c r="E13" i="2" l="1"/>
  <c r="E14" i="2" s="1"/>
  <c r="F13" i="1"/>
  <c r="F14" i="1"/>
  <c r="E13" i="1"/>
  <c r="E14" i="1" s="1"/>
  <c r="F5" i="1"/>
  <c r="F12" i="1"/>
  <c r="F11" i="1"/>
  <c r="F6" i="1"/>
  <c r="F10" i="1"/>
  <c r="F9" i="1"/>
  <c r="F8" i="1"/>
  <c r="G6" i="2" l="1"/>
  <c r="G7" i="2" s="1"/>
  <c r="G8" i="2" s="1"/>
  <c r="G9" i="2" s="1"/>
  <c r="G10" i="2" s="1"/>
  <c r="G11" i="2" s="1"/>
  <c r="G12" i="2" s="1"/>
  <c r="G13" i="2" s="1"/>
  <c r="G14" i="2" s="1"/>
  <c r="G5" i="2"/>
  <c r="G5" i="1"/>
  <c r="G6" i="1"/>
  <c r="G7" i="1" s="1"/>
  <c r="G8" i="1" s="1"/>
  <c r="G9" i="1" s="1"/>
  <c r="G10" i="1" s="1"/>
  <c r="G11" i="1" s="1"/>
  <c r="G12" i="1" s="1"/>
  <c r="G13" i="1" s="1"/>
  <c r="G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Croft-Bednarski</author>
  </authors>
  <commentList>
    <comment ref="C4" authorId="0" shapeId="0" xr:uid="{F239B6B5-287D-4714-8528-D23D5C5A3E41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Edit this column with your categories
</t>
        </r>
      </text>
    </comment>
    <comment ref="D4" authorId="0" shapeId="0" xr:uid="{4F15183F-823D-4ED3-9EE3-E04A2832AB66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Edit this column with count or frequency for each category</t>
        </r>
      </text>
    </comment>
    <comment ref="E4" authorId="0" shapeId="0" xr:uid="{6249D50F-446A-481D-A6A8-8621EAF96966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Formula Column, do not edit.</t>
        </r>
      </text>
    </comment>
    <comment ref="F4" authorId="0" shapeId="0" xr:uid="{918E5B32-015E-4A87-9BEB-0BDAB03E644D}">
      <text>
        <r>
          <rPr>
            <b/>
            <sz val="9"/>
            <color indexed="81"/>
            <rFont val="Tahoma"/>
            <family val="2"/>
          </rPr>
          <t xml:space="preserve">LearnLeanSigma.com:
</t>
        </r>
        <r>
          <rPr>
            <sz val="9"/>
            <color indexed="81"/>
            <rFont val="Tahoma"/>
            <family val="2"/>
          </rPr>
          <t>Formula Column, do not edit.</t>
        </r>
      </text>
    </comment>
    <comment ref="G4" authorId="0" shapeId="0" xr:uid="{197F96F6-389B-44E2-BA18-2442B5D7A11E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Formula Column, do not edit.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Croft-Bednarski</author>
  </authors>
  <commentList>
    <comment ref="C4" authorId="0" shapeId="0" xr:uid="{1067FC04-8E1A-44E0-A982-3775CFC82D1C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Edit this column with your categories
</t>
        </r>
      </text>
    </comment>
    <comment ref="D4" authorId="0" shapeId="0" xr:uid="{2E92155F-053D-4E90-994B-123899E81165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Edit this column with count or frequency for each category</t>
        </r>
      </text>
    </comment>
    <comment ref="E4" authorId="0" shapeId="0" xr:uid="{689C14B3-5498-4011-AD0E-2FABC2E1D5D9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Formula Column, do not edit.</t>
        </r>
      </text>
    </comment>
    <comment ref="F4" authorId="0" shapeId="0" xr:uid="{3A0C7C2E-D455-4719-ADC2-EC3EF5401D14}">
      <text>
        <r>
          <rPr>
            <b/>
            <sz val="9"/>
            <color indexed="81"/>
            <rFont val="Tahoma"/>
            <family val="2"/>
          </rPr>
          <t xml:space="preserve">LearnLeanSigma.com:
</t>
        </r>
        <r>
          <rPr>
            <sz val="9"/>
            <color indexed="81"/>
            <rFont val="Tahoma"/>
            <family val="2"/>
          </rPr>
          <t>Formula Column, do not edit.</t>
        </r>
      </text>
    </comment>
    <comment ref="G4" authorId="0" shapeId="0" xr:uid="{8A7D35E6-D0BC-4296-9E76-4A13E4CDE6CA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Formula Column, do not edit.
</t>
        </r>
      </text>
    </comment>
  </commentList>
</comments>
</file>

<file path=xl/sharedStrings.xml><?xml version="1.0" encoding="utf-8"?>
<sst xmlns="http://schemas.openxmlformats.org/spreadsheetml/2006/main" count="34" uniqueCount="28">
  <si>
    <t>Reason</t>
  </si>
  <si>
    <t>Cumulative</t>
  </si>
  <si>
    <t>Percent</t>
  </si>
  <si>
    <t>Cumulative %</t>
  </si>
  <si>
    <t>Turntable</t>
  </si>
  <si>
    <t>Minutes lost</t>
  </si>
  <si>
    <t>Blocker Alignment</t>
  </si>
  <si>
    <t>Foil Dispenser</t>
  </si>
  <si>
    <t>Buffer sensors</t>
  </si>
  <si>
    <t>Blocker Cleaning</t>
  </si>
  <si>
    <t>Milk Pump</t>
  </si>
  <si>
    <t>Divider</t>
  </si>
  <si>
    <t>Roller</t>
  </si>
  <si>
    <t>Blocker Heating</t>
  </si>
  <si>
    <t>Conveyor Feed</t>
  </si>
  <si>
    <t>Example Pareto data of line stoppages</t>
  </si>
  <si>
    <t>LearnLeanSigma.com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</si>
  <si>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</si>
  <si>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</si>
  <si>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</si>
  <si>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</si>
  <si>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</si>
  <si>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</si>
  <si>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</si>
  <si>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</si>
  <si>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</si>
  <si>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Category 10</t>
  </si>
  <si>
    <t>Name you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</si>
</sst>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22222"/>
        <bgColor indexed="64"/>
      </patternFill>
    </fill>
    <fill>
      <patternFill patternType="solid">
        <fgColor rgb="FF21BDA1"/>
        <bgColor indexed="64"/>
      </patternFill>
    </fill>
    <fill>
      <patternFill patternType="solid">
        <fgColor rgb="FFDFF9F4"/>
        <bgColor indexed="64"/>
      </patternFill>
    </fill>
  </fills>
  <borders count="3">
    <border>
      <left/>
      <right/>
      <top/>
      <bottom/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/>
      <right/>
      <top/>
      <bottom style="thin">
        <color rgb="FF2222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3" borderId="1" xfId="0" applyFill="1" applyBorder="1"/>
    <xf numFmtId="0" fontId="0" fillId="0" borderId="1" xfId="0" applyBorder="1"/>
    <xf numFmtId="10" fontId="0" fillId="0" borderId="1" xfId="1" applyNumberFormat="1" applyFont="1" applyBorder="1"/>
    <xf numFmtId="10" fontId="0" fillId="0" borderId="1" xfId="0" applyNumberFormat="1" applyBorder="1"/>
    <xf numFmtId="9" fontId="0" fillId="0" borderId="1" xfId="1" applyFont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4" borderId="1" xfId="0" applyFill="1" applyBorder="1"/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2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1BDA1"/>
      <color rgb="FFDFF9F4"/>
      <color rgb="FF222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r>
              <a:rPr kumimoji="0" lang="en-US" sz="1800" b="1" i="0" u="none" strike="noStrike" kern="1200" cap="none" spc="0" normalizeH="0" baseline="0" noProof="0">
                <a:ln>
                  <a:noFill/>
                </a:ln>
                <a:solidFill>
                  <a:srgbClr val="222222"/>
                </a:solidFill>
                <a:effectLst/>
                <a:uLnTx/>
                <a:uFillTx/>
                <a:latin typeface="Gadugi" panose="020B0502040204020203" pitchFamily="34" charset="0"/>
                <a:ea typeface="Gadugi" panose="020B0502040204020203" pitchFamily="34" charset="0"/>
              </a:rPr>
              <a:t>Your </a:t>
            </a:r>
            <a:r>
              <a:rPr kumimoji="0" lang="en-US" sz="1800" b="1" i="0" u="none" strike="noStrike" kern="1200" cap="none" spc="0" normalizeH="0" baseline="0" noProof="0">
                <a:ln>
                  <a:noFill/>
                </a:ln>
                <a:solidFill>
                  <a:srgbClr val="21BDA1"/>
                </a:solidFill>
                <a:effectLst/>
                <a:uLnTx/>
                <a:uFillTx/>
                <a:latin typeface="Gadugi" panose="020B0502040204020203" pitchFamily="34" charset="0"/>
                <a:ea typeface="Gadugi" panose="020B0502040204020203" pitchFamily="34" charset="0"/>
              </a:rPr>
              <a:t>Pareto</a:t>
            </a:r>
            <a:r>
              <a:rPr kumimoji="0" lang="en-US" sz="1800" b="1" i="0" u="none" strike="noStrike" kern="1200" cap="none" spc="0" normalizeH="0" baseline="0" noProof="0">
                <a:ln>
                  <a:noFill/>
                </a:ln>
                <a:solidFill>
                  <a:srgbClr val="222222"/>
                </a:solidFill>
                <a:effectLst/>
                <a:uLnTx/>
                <a:uFillTx/>
                <a:latin typeface="Gadugi" panose="020B0502040204020203" pitchFamily="34" charset="0"/>
                <a:ea typeface="Gadugi" panose="020B0502040204020203" pitchFamily="34" charset="0"/>
              </a:rPr>
              <a:t> Title</a:t>
            </a:r>
            <a:endParaRPr lang="en-US" sz="1800" b="1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rich>
      </cx:tx>
    </cx:title>
    <cx:plotArea>
      <cx:plotAreaRegion>
        <cx:series layoutId="clusteredColumn" uniqueId="{E5E73924-AABF-410B-A0C1-F85A808C89DF}">
          <cx:tx>
            <cx:txData>
              <cx:f>_xlchart.v1.1</cx:f>
              <cx:v>Percent</cx:v>
            </cx:txData>
          </cx:tx>
          <cx:spPr>
            <a:solidFill>
              <a:srgbClr val="21BDA1"/>
            </a:solidFill>
          </cx:spPr>
          <cx:dataLabels/>
          <cx:dataId val="0"/>
          <cx:layoutPr>
            <cx:aggregation/>
          </cx:layoutPr>
          <cx:axisId val="0"/>
        </cx:series>
        <cx:series layoutId="paretoLine" ownerIdx="0" uniqueId="{704B9E3A-56D5-4EBE-93DB-AEAB1B9E5A71}">
          <cx:spPr>
            <a:ln>
              <a:solidFill>
                <a:srgbClr val="222222"/>
              </a:solidFill>
            </a:ln>
          </cx:spPr>
          <cx:axisId val="2"/>
        </cx:series>
      </cx:plotAreaRegion>
      <cx:axis id="0">
        <cx:valScaling/>
        <cx:tickLabels/>
        <cx:spPr>
          <a:ln>
            <a:solidFill>
              <a:srgbClr val="222222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US" sz="1000" b="0" i="0" u="none" strike="noStrike" kern="1200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  <cx:axis id="1">
        <cx:catScaling gapWidth="0.0500000007"/>
        <cx:tickLabels/>
        <cx:numFmt formatCode="General" sourceLinked="0"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US" sz="900" b="0" i="0" u="none" strike="noStrike" kern="1200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  <cx:axis id="2">
        <cx:valScaling max="1" min="0"/>
        <cx:units unit="percentage"/>
        <cx:tickLabels/>
        <cx:spPr>
          <a:ln>
            <a:solidFill>
              <a:srgbClr val="222222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US" sz="900" b="0" i="0" u="none" strike="noStrike" kern="1200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</cx:plotArea>
  </cx:chart>
  <cx:spPr>
    <a:noFill/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r>
              <a:rPr kumimoji="0" lang="en-US" sz="1600" b="1" i="0" u="none" strike="noStrike" kern="1200" cap="none" spc="0" normalizeH="0" baseline="0" noProof="0">
                <a:ln>
                  <a:noFill/>
                </a:ln>
                <a:solidFill>
                  <a:srgbClr val="222222"/>
                </a:solidFill>
                <a:effectLst/>
                <a:uLnTx/>
                <a:uFillTx/>
                <a:latin typeface="Gadugi" panose="020B0502040204020203" pitchFamily="34" charset="0"/>
                <a:ea typeface="Gadugi" panose="020B0502040204020203" pitchFamily="34" charset="0"/>
              </a:rPr>
              <a:t>Pareto of Line Stoppages</a:t>
            </a:r>
            <a:endParaRPr lang="en-US" sz="1600" b="1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rich>
      </cx:tx>
    </cx:title>
    <cx:plotArea>
      <cx:plotAreaRegion>
        <cx:series layoutId="clusteredColumn" uniqueId="{E5E73924-AABF-410B-A0C1-F85A808C89DF}">
          <cx:tx>
            <cx:txData>
              <cx:f>_xlchart.v1.4</cx:f>
              <cx:v>Percent</cx:v>
            </cx:txData>
          </cx:tx>
          <cx:spPr>
            <a:solidFill>
              <a:srgbClr val="21BDA1"/>
            </a:solidFill>
          </cx:spPr>
          <cx:dataLabels/>
          <cx:dataId val="0"/>
          <cx:layoutPr>
            <cx:aggregation/>
          </cx:layoutPr>
          <cx:axisId val="0"/>
        </cx:series>
        <cx:series layoutId="paretoLine" ownerIdx="0" uniqueId="{704B9E3A-56D5-4EBE-93DB-AEAB1B9E5A71}">
          <cx:spPr>
            <a:ln>
              <a:solidFill>
                <a:srgbClr val="222222"/>
              </a:solidFill>
            </a:ln>
          </cx:spPr>
          <cx:axisId val="2"/>
        </cx:series>
      </cx:plotAreaRegion>
      <cx:axis id="0">
        <cx:valScaling/>
        <cx:tickLabels/>
        <cx:spPr>
          <a:ln>
            <a:solidFill>
              <a:srgbClr val="222222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US" sz="1000" b="0" i="0" u="none" strike="noStrike" kern="1200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  <cx:axis id="1">
        <cx:catScaling gapWidth="0.0500000007"/>
        <cx:tickLabels/>
        <cx:numFmt formatCode="General" sourceLinked="0"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US" sz="900" b="0" i="0" u="none" strike="noStrike" kern="1200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  <cx:axis id="2">
        <cx:valScaling max="1" min="0"/>
        <cx:units unit="percentage"/>
        <cx:tickLabels/>
        <cx:spPr>
          <a:ln>
            <a:solidFill>
              <a:srgbClr val="222222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US" sz="900" b="0" i="0" u="none" strike="noStrike" kern="1200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</cx:plotArea>
  </cx:chart>
  <cx:spPr>
    <a:noFill/>
    <a:ln>
      <a:noFill/>
    </a:ln>
  </cx:spPr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learnleansigma.com" TargetMode="Externa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learnleansigma.com" TargetMode="External"/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104775</xdr:rowOff>
    </xdr:from>
    <xdr:to>
      <xdr:col>11</xdr:col>
      <xdr:colOff>476250</xdr:colOff>
      <xdr:row>38</xdr:row>
      <xdr:rowOff>120650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D8FEDD8-61E4-4893-8FF1-3C593C7DD6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0" y="2543175"/>
              <a:ext cx="9220200" cy="458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152400</xdr:colOff>
      <xdr:row>2</xdr:row>
      <xdr:rowOff>66675</xdr:rowOff>
    </xdr:from>
    <xdr:to>
      <xdr:col>11</xdr:col>
      <xdr:colOff>503310</xdr:colOff>
      <xdr:row>4</xdr:row>
      <xdr:rowOff>106134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EC8B8-89F7-45FC-BC6A-A5052BB7F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219075"/>
          <a:ext cx="960510" cy="420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104775</xdr:rowOff>
    </xdr:from>
    <xdr:to>
      <xdr:col>11</xdr:col>
      <xdr:colOff>476250</xdr:colOff>
      <xdr:row>38</xdr:row>
      <xdr:rowOff>120650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0F24891-C2D5-1C2C-AC52-E8C59A1948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0" y="2543175"/>
              <a:ext cx="9220200" cy="458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152400</xdr:colOff>
      <xdr:row>2</xdr:row>
      <xdr:rowOff>66675</xdr:rowOff>
    </xdr:from>
    <xdr:to>
      <xdr:col>11</xdr:col>
      <xdr:colOff>503310</xdr:colOff>
      <xdr:row>4</xdr:row>
      <xdr:rowOff>106134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D4839-6169-6CBF-68C6-31CC8D02E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142875"/>
          <a:ext cx="960510" cy="420459"/>
        </a:xfrm>
        <a:prstGeom prst="rect">
          <a:avLst/>
        </a:prstGeom>
      </xdr:spPr>
    </xdr:pic>
    <xdr:clientData/>
  </xdr:twoCellAnchor>
  <xdr:twoCellAnchor>
    <xdr:from>
      <xdr:col>4</xdr:col>
      <xdr:colOff>733425</xdr:colOff>
      <xdr:row>21</xdr:row>
      <xdr:rowOff>28823</xdr:rowOff>
    </xdr:from>
    <xdr:to>
      <xdr:col>10</xdr:col>
      <xdr:colOff>571500</xdr:colOff>
      <xdr:row>21</xdr:row>
      <xdr:rowOff>38100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B03AB3E-D289-FBBE-8828-0F0668F57B13}"/>
            </a:ext>
          </a:extLst>
        </xdr:cNvPr>
        <xdr:cNvCxnSpPr/>
      </xdr:nvCxnSpPr>
      <xdr:spPr>
        <a:xfrm flipH="1" flipV="1">
          <a:off x="3867150" y="3800723"/>
          <a:ext cx="4991100" cy="9277"/>
        </a:xfrm>
        <a:prstGeom prst="line">
          <a:avLst/>
        </a:prstGeom>
        <a:ln w="25400">
          <a:solidFill>
            <a:srgbClr val="22222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753132</xdr:colOff>
      <xdr:row>21</xdr:row>
      <xdr:rowOff>22006</xdr:rowOff>
    </xdr:from>
    <xdr:to>
      <xdr:col>4</xdr:col>
      <xdr:colOff>753132</xdr:colOff>
      <xdr:row>37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52768FB-8027-CBF3-DBCB-9CAD5BF9528F}"/>
            </a:ext>
          </a:extLst>
        </xdr:cNvPr>
        <xdr:cNvCxnSpPr/>
      </xdr:nvCxnSpPr>
      <xdr:spPr>
        <a:xfrm>
          <a:off x="3886857" y="3793906"/>
          <a:ext cx="0" cy="3025994"/>
        </a:xfrm>
        <a:prstGeom prst="line">
          <a:avLst/>
        </a:prstGeom>
        <a:ln w="25400">
          <a:solidFill>
            <a:srgbClr val="22222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rnleansigm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earnleansigma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EA77-B697-4C6A-A041-DC8934586652}">
  <dimension ref="A1:M41"/>
  <sheetViews>
    <sheetView showGridLines="0" zoomScaleNormal="100" workbookViewId="0">
      <selection activeCell="J9" sqref="J9"/>
    </sheetView>
  </sheetViews>
  <sheetFormatPr defaultRowHeight="15" x14ac:dyDescent="0.25"/>
  <cols>
    <col min="1" max="1" width="1.140625" customWidth="1"/>
    <col min="2" max="2" width="1.140625" style="8" customWidth="1"/>
    <col min="3" max="3" width="32.7109375" customWidth="1"/>
    <col min="4" max="4" width="12" bestFit="1" customWidth="1"/>
    <col min="5" max="5" width="17.42578125" customWidth="1"/>
    <col min="6" max="6" width="7.85546875" bestFit="1" customWidth="1"/>
    <col min="7" max="7" width="24.5703125" customWidth="1"/>
    <col min="12" max="12" width="9.140625" customWidth="1"/>
    <col min="13" max="13" width="0.85546875" customWidth="1"/>
  </cols>
  <sheetData>
    <row r="1" spans="1:13" ht="6" customHeight="1" x14ac:dyDescent="0.25">
      <c r="A1" s="10"/>
      <c r="B1" s="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6" customHeight="1" x14ac:dyDescent="0.25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x14ac:dyDescent="0.25">
      <c r="A3" s="10"/>
      <c r="B3" s="7"/>
      <c r="C3" s="11" t="s">
        <v>27</v>
      </c>
      <c r="D3" s="11"/>
      <c r="E3" s="11"/>
      <c r="F3" s="11"/>
      <c r="G3" s="11"/>
      <c r="M3" s="10"/>
    </row>
    <row r="4" spans="1:13" x14ac:dyDescent="0.25">
      <c r="A4" s="10"/>
      <c r="B4" s="7"/>
      <c r="C4" s="1" t="s">
        <v>0</v>
      </c>
      <c r="D4" s="1" t="s">
        <v>5</v>
      </c>
      <c r="E4" s="1" t="s">
        <v>1</v>
      </c>
      <c r="F4" s="1" t="s">
        <v>2</v>
      </c>
      <c r="G4" s="1" t="s">
        <v>3</v>
      </c>
      <c r="M4" s="10"/>
    </row>
    <row r="5" spans="1:13" x14ac:dyDescent="0.25">
      <c r="A5" s="10"/>
      <c r="B5" s="7"/>
      <c r="C5" s="9" t="s">
        <v>17</v>
      </c>
      <c r="D5" s="9">
        <v>1</v>
      </c>
      <c r="E5" s="2">
        <f>D5</f>
        <v>1</v>
      </c>
      <c r="F5" s="3">
        <f>D5/$E$14</f>
        <v>1.8181818181818181E-2</v>
      </c>
      <c r="G5" s="4">
        <f>F5</f>
        <v>1.8181818181818181E-2</v>
      </c>
      <c r="M5" s="10"/>
    </row>
    <row r="6" spans="1:13" x14ac:dyDescent="0.25">
      <c r="A6" s="10"/>
      <c r="B6" s="7"/>
      <c r="C6" s="9" t="s">
        <v>18</v>
      </c>
      <c r="D6" s="9">
        <v>2</v>
      </c>
      <c r="E6" s="2">
        <f>D5+D6</f>
        <v>3</v>
      </c>
      <c r="F6" s="3">
        <f t="shared" ref="F6:F14" si="0">D6/$E$14</f>
        <v>3.6363636363636362E-2</v>
      </c>
      <c r="G6" s="4">
        <f>F5+F6</f>
        <v>5.4545454545454543E-2</v>
      </c>
      <c r="M6" s="10"/>
    </row>
    <row r="7" spans="1:13" x14ac:dyDescent="0.25">
      <c r="A7" s="10"/>
      <c r="B7" s="7"/>
      <c r="C7" s="9" t="s">
        <v>19</v>
      </c>
      <c r="D7" s="9">
        <v>3</v>
      </c>
      <c r="E7" s="2">
        <f t="shared" ref="E7:E14" si="1">E6+D7</f>
        <v>6</v>
      </c>
      <c r="F7" s="3">
        <f t="shared" si="0"/>
        <v>5.4545454545454543E-2</v>
      </c>
      <c r="G7" s="4">
        <f t="shared" ref="G7:G14" si="2">G6+F7</f>
        <v>0.10909090909090909</v>
      </c>
      <c r="M7" s="10"/>
    </row>
    <row r="8" spans="1:13" x14ac:dyDescent="0.25">
      <c r="A8" s="10"/>
      <c r="B8" s="7"/>
      <c r="C8" s="9" t="s">
        <v>20</v>
      </c>
      <c r="D8" s="9">
        <v>4</v>
      </c>
      <c r="E8" s="2">
        <f t="shared" si="1"/>
        <v>10</v>
      </c>
      <c r="F8" s="3">
        <f t="shared" si="0"/>
        <v>7.2727272727272724E-2</v>
      </c>
      <c r="G8" s="4">
        <f t="shared" si="2"/>
        <v>0.18181818181818182</v>
      </c>
      <c r="M8" s="10"/>
    </row>
    <row r="9" spans="1:13" x14ac:dyDescent="0.25">
      <c r="A9" s="10"/>
      <c r="B9" s="7"/>
      <c r="C9" s="9" t="s">
        <v>21</v>
      </c>
      <c r="D9" s="9">
        <v>5</v>
      </c>
      <c r="E9" s="2">
        <f t="shared" si="1"/>
        <v>15</v>
      </c>
      <c r="F9" s="3">
        <f t="shared" si="0"/>
        <v>9.0909090909090912E-2</v>
      </c>
      <c r="G9" s="4">
        <f t="shared" si="2"/>
        <v>0.27272727272727271</v>
      </c>
      <c r="M9" s="10"/>
    </row>
    <row r="10" spans="1:13" x14ac:dyDescent="0.25">
      <c r="A10" s="10"/>
      <c r="B10" s="7"/>
      <c r="C10" s="9" t="s">
        <v>22</v>
      </c>
      <c r="D10" s="9">
        <v>6</v>
      </c>
      <c r="E10" s="2">
        <f t="shared" si="1"/>
        <v>21</v>
      </c>
      <c r="F10" s="3">
        <f t="shared" si="0"/>
        <v>0.10909090909090909</v>
      </c>
      <c r="G10" s="4">
        <f t="shared" si="2"/>
        <v>0.38181818181818178</v>
      </c>
      <c r="M10" s="10"/>
    </row>
    <row r="11" spans="1:13" x14ac:dyDescent="0.25">
      <c r="A11" s="10"/>
      <c r="B11" s="7"/>
      <c r="C11" s="9" t="s">
        <v>23</v>
      </c>
      <c r="D11" s="9">
        <v>7</v>
      </c>
      <c r="E11" s="2">
        <f t="shared" si="1"/>
        <v>28</v>
      </c>
      <c r="F11" s="3">
        <f t="shared" si="0"/>
        <v>0.12727272727272726</v>
      </c>
      <c r="G11" s="4">
        <f t="shared" si="2"/>
        <v>0.50909090909090904</v>
      </c>
      <c r="M11" s="10"/>
    </row>
    <row r="12" spans="1:13" x14ac:dyDescent="0.25">
      <c r="A12" s="10"/>
      <c r="B12" s="7"/>
      <c r="C12" s="9" t="s">
        <v>24</v>
      </c>
      <c r="D12" s="9">
        <v>8</v>
      </c>
      <c r="E12" s="2">
        <f t="shared" si="1"/>
        <v>36</v>
      </c>
      <c r="F12" s="3">
        <f t="shared" si="0"/>
        <v>0.14545454545454545</v>
      </c>
      <c r="G12" s="4">
        <f t="shared" si="2"/>
        <v>0.65454545454545454</v>
      </c>
      <c r="M12" s="10"/>
    </row>
    <row r="13" spans="1:13" x14ac:dyDescent="0.25">
      <c r="A13" s="10"/>
      <c r="B13" s="7"/>
      <c r="C13" s="9" t="s">
        <v>25</v>
      </c>
      <c r="D13" s="9">
        <v>9</v>
      </c>
      <c r="E13" s="2">
        <f t="shared" si="1"/>
        <v>45</v>
      </c>
      <c r="F13" s="3">
        <f t="shared" si="0"/>
        <v>0.16363636363636364</v>
      </c>
      <c r="G13" s="4">
        <f t="shared" si="2"/>
        <v>0.81818181818181812</v>
      </c>
      <c r="M13" s="10"/>
    </row>
    <row r="14" spans="1:13" x14ac:dyDescent="0.25">
      <c r="A14" s="10"/>
      <c r="B14" s="7"/>
      <c r="C14" s="9" t="s">
        <v>26</v>
      </c>
      <c r="D14" s="9">
        <v>10</v>
      </c>
      <c r="E14" s="2">
        <f t="shared" si="1"/>
        <v>55</v>
      </c>
      <c r="F14" s="3">
        <f t="shared" si="0"/>
        <v>0.18181818181818182</v>
      </c>
      <c r="G14" s="4">
        <f t="shared" si="2"/>
        <v>1</v>
      </c>
      <c r="M14" s="10"/>
    </row>
    <row r="15" spans="1:13" x14ac:dyDescent="0.25">
      <c r="A15" s="10"/>
      <c r="B15" s="7"/>
      <c r="M15" s="10"/>
    </row>
    <row r="16" spans="1:13" x14ac:dyDescent="0.25">
      <c r="A16" s="10"/>
      <c r="B16" s="7"/>
      <c r="M16" s="10"/>
    </row>
    <row r="17" spans="1:13" x14ac:dyDescent="0.25">
      <c r="A17" s="10"/>
      <c r="B17" s="7"/>
      <c r="M17" s="10"/>
    </row>
    <row r="18" spans="1:13" x14ac:dyDescent="0.25">
      <c r="A18" s="10"/>
      <c r="B18" s="7"/>
      <c r="M18" s="10"/>
    </row>
    <row r="19" spans="1:13" x14ac:dyDescent="0.25">
      <c r="A19" s="10"/>
      <c r="B19" s="7"/>
      <c r="M19" s="10"/>
    </row>
    <row r="20" spans="1:13" x14ac:dyDescent="0.25">
      <c r="A20" s="10"/>
      <c r="B20" s="7"/>
      <c r="M20" s="10"/>
    </row>
    <row r="21" spans="1:13" x14ac:dyDescent="0.25">
      <c r="A21" s="10"/>
      <c r="B21" s="7"/>
      <c r="M21" s="10"/>
    </row>
    <row r="22" spans="1:13" x14ac:dyDescent="0.25">
      <c r="A22" s="10"/>
      <c r="B22" s="7"/>
      <c r="M22" s="10"/>
    </row>
    <row r="23" spans="1:13" x14ac:dyDescent="0.25">
      <c r="A23" s="10"/>
      <c r="B23" s="7"/>
      <c r="M23" s="10"/>
    </row>
    <row r="24" spans="1:13" x14ac:dyDescent="0.25">
      <c r="A24" s="10"/>
      <c r="B24" s="7"/>
      <c r="M24" s="10"/>
    </row>
    <row r="25" spans="1:13" x14ac:dyDescent="0.25">
      <c r="A25" s="10"/>
      <c r="B25" s="7"/>
      <c r="M25" s="10"/>
    </row>
    <row r="26" spans="1:13" x14ac:dyDescent="0.25">
      <c r="A26" s="10"/>
      <c r="B26" s="7"/>
      <c r="M26" s="10"/>
    </row>
    <row r="27" spans="1:13" x14ac:dyDescent="0.25">
      <c r="A27" s="10"/>
      <c r="B27" s="7"/>
      <c r="M27" s="10"/>
    </row>
    <row r="28" spans="1:13" x14ac:dyDescent="0.25">
      <c r="A28" s="10"/>
      <c r="B28" s="7"/>
      <c r="M28" s="10"/>
    </row>
    <row r="29" spans="1:13" x14ac:dyDescent="0.25">
      <c r="A29" s="10"/>
      <c r="B29" s="7"/>
      <c r="M29" s="10"/>
    </row>
    <row r="30" spans="1:13" x14ac:dyDescent="0.25">
      <c r="A30" s="10"/>
      <c r="B30" s="7"/>
      <c r="M30" s="10"/>
    </row>
    <row r="31" spans="1:13" x14ac:dyDescent="0.25">
      <c r="A31" s="10"/>
      <c r="B31" s="7"/>
      <c r="M31" s="10"/>
    </row>
    <row r="32" spans="1:13" x14ac:dyDescent="0.25">
      <c r="A32" s="10"/>
      <c r="B32" s="7"/>
      <c r="M32" s="10"/>
    </row>
    <row r="33" spans="1:13" x14ac:dyDescent="0.25">
      <c r="A33" s="10"/>
      <c r="B33" s="7"/>
      <c r="M33" s="10"/>
    </row>
    <row r="34" spans="1:13" x14ac:dyDescent="0.25">
      <c r="A34" s="10"/>
      <c r="B34" s="7"/>
      <c r="M34" s="10"/>
    </row>
    <row r="35" spans="1:13" x14ac:dyDescent="0.25">
      <c r="A35" s="10"/>
      <c r="B35" s="7"/>
      <c r="M35" s="10"/>
    </row>
    <row r="36" spans="1:13" x14ac:dyDescent="0.25">
      <c r="A36" s="10"/>
      <c r="B36" s="7"/>
      <c r="M36" s="10"/>
    </row>
    <row r="37" spans="1:13" x14ac:dyDescent="0.25">
      <c r="A37" s="10"/>
      <c r="B37" s="7"/>
      <c r="M37" s="10"/>
    </row>
    <row r="38" spans="1:13" x14ac:dyDescent="0.25">
      <c r="A38" s="10"/>
      <c r="B38" s="7"/>
      <c r="M38" s="10"/>
    </row>
    <row r="39" spans="1:13" x14ac:dyDescent="0.25">
      <c r="A39" s="10"/>
      <c r="B39" s="7"/>
      <c r="M39" s="10"/>
    </row>
    <row r="40" spans="1:13" ht="11.25" customHeight="1" x14ac:dyDescent="0.25">
      <c r="A40" s="10"/>
      <c r="B40" s="7"/>
      <c r="E40" s="12" t="s">
        <v>16</v>
      </c>
      <c r="F40" s="12"/>
      <c r="G40" s="12"/>
      <c r="M40" s="10"/>
    </row>
    <row r="41" spans="1:13" ht="5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mergeCells count="6">
    <mergeCell ref="A1:A41"/>
    <mergeCell ref="C1:M1"/>
    <mergeCell ref="C3:G3"/>
    <mergeCell ref="M3:M41"/>
    <mergeCell ref="E40:G40"/>
    <mergeCell ref="B41:L41"/>
  </mergeCells>
  <phoneticPr fontId="6" type="noConversion"/>
  <hyperlinks>
    <hyperlink ref="E40" r:id="rId1" xr:uid="{BDE4DBAF-1A1B-48D3-9B8E-A0075FE69F46}"/>
  </hyperlinks>
  <pageMargins left="0.19685039370078741" right="0.19685039370078741" top="0.19685039370078741" bottom="0.19685039370078741" header="0" footer="0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showGridLines="0" tabSelected="1" zoomScale="115" zoomScaleNormal="115" workbookViewId="0">
      <selection activeCell="G11" sqref="G11"/>
    </sheetView>
  </sheetViews>
  <sheetFormatPr defaultRowHeight="15" x14ac:dyDescent="0.25"/>
  <cols>
    <col min="1" max="1" width="1.140625" customWidth="1"/>
    <col min="2" max="2" width="1.140625" style="8" customWidth="1"/>
    <col min="3" max="3" width="32.7109375" customWidth="1"/>
    <col min="4" max="4" width="12" bestFit="1" customWidth="1"/>
    <col min="5" max="5" width="17.42578125" customWidth="1"/>
    <col min="6" max="6" width="7.85546875" bestFit="1" customWidth="1"/>
    <col min="7" max="7" width="24.5703125" customWidth="1"/>
    <col min="12" max="12" width="9.140625" customWidth="1"/>
    <col min="13" max="13" width="0.85546875" customWidth="1"/>
  </cols>
  <sheetData>
    <row r="1" spans="1:13" ht="6" customHeight="1" x14ac:dyDescent="0.25">
      <c r="A1" s="10"/>
      <c r="B1" s="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6" customHeight="1" x14ac:dyDescent="0.25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x14ac:dyDescent="0.25">
      <c r="A3" s="10"/>
      <c r="B3" s="7"/>
      <c r="C3" s="11" t="s">
        <v>15</v>
      </c>
      <c r="D3" s="11"/>
      <c r="E3" s="11"/>
      <c r="F3" s="11"/>
      <c r="G3" s="11"/>
      <c r="M3" s="10"/>
    </row>
    <row r="4" spans="1:13" x14ac:dyDescent="0.25">
      <c r="A4" s="10"/>
      <c r="B4" s="7"/>
      <c r="C4" s="1" t="s">
        <v>0</v>
      </c>
      <c r="D4" s="1" t="s">
        <v>5</v>
      </c>
      <c r="E4" s="1" t="s">
        <v>1</v>
      </c>
      <c r="F4" s="1" t="s">
        <v>2</v>
      </c>
      <c r="G4" s="1" t="s">
        <v>3</v>
      </c>
      <c r="M4" s="10"/>
    </row>
    <row r="5" spans="1:13" x14ac:dyDescent="0.25">
      <c r="A5" s="10"/>
      <c r="B5" s="7"/>
      <c r="C5" s="9" t="s">
        <v>4</v>
      </c>
      <c r="D5" s="9">
        <v>109</v>
      </c>
      <c r="E5" s="2">
        <f>D5</f>
        <v>109</v>
      </c>
      <c r="F5" s="3">
        <f t="shared" ref="F5:F14" si="0">D5/$E$12</f>
        <v>0.40370370370370373</v>
      </c>
      <c r="G5" s="4">
        <f>F5</f>
        <v>0.40370370370370373</v>
      </c>
      <c r="M5" s="10"/>
    </row>
    <row r="6" spans="1:13" x14ac:dyDescent="0.25">
      <c r="A6" s="10"/>
      <c r="B6" s="7"/>
      <c r="C6" s="9" t="s">
        <v>6</v>
      </c>
      <c r="D6" s="9">
        <v>80</v>
      </c>
      <c r="E6" s="2">
        <f>D5+D6</f>
        <v>189</v>
      </c>
      <c r="F6" s="3">
        <f t="shared" si="0"/>
        <v>0.29629629629629628</v>
      </c>
      <c r="G6" s="4">
        <f>F5+F6</f>
        <v>0.7</v>
      </c>
      <c r="M6" s="10"/>
    </row>
    <row r="7" spans="1:13" x14ac:dyDescent="0.25">
      <c r="A7" s="10"/>
      <c r="B7" s="7"/>
      <c r="C7" s="9" t="s">
        <v>7</v>
      </c>
      <c r="D7" s="9">
        <v>25</v>
      </c>
      <c r="E7" s="2">
        <f t="shared" ref="E7:E14" si="1">E6+D7</f>
        <v>214</v>
      </c>
      <c r="F7" s="3">
        <f t="shared" si="0"/>
        <v>9.2592592592592587E-2</v>
      </c>
      <c r="G7" s="4">
        <f t="shared" ref="G7:G14" si="2">G6+F7</f>
        <v>0.79259259259259252</v>
      </c>
      <c r="M7" s="10"/>
    </row>
    <row r="8" spans="1:13" x14ac:dyDescent="0.25">
      <c r="A8" s="10"/>
      <c r="B8" s="7"/>
      <c r="C8" s="9" t="s">
        <v>8</v>
      </c>
      <c r="D8" s="9">
        <v>20</v>
      </c>
      <c r="E8" s="2">
        <f t="shared" si="1"/>
        <v>234</v>
      </c>
      <c r="F8" s="3">
        <f t="shared" si="0"/>
        <v>7.407407407407407E-2</v>
      </c>
      <c r="G8" s="4">
        <f t="shared" si="2"/>
        <v>0.86666666666666659</v>
      </c>
      <c r="M8" s="10"/>
    </row>
    <row r="9" spans="1:13" x14ac:dyDescent="0.25">
      <c r="A9" s="10"/>
      <c r="B9" s="7"/>
      <c r="C9" s="9" t="s">
        <v>14</v>
      </c>
      <c r="D9" s="9">
        <v>13</v>
      </c>
      <c r="E9" s="2">
        <f t="shared" si="1"/>
        <v>247</v>
      </c>
      <c r="F9" s="3">
        <f t="shared" si="0"/>
        <v>4.8148148148148148E-2</v>
      </c>
      <c r="G9" s="4">
        <f t="shared" si="2"/>
        <v>0.91481481481481475</v>
      </c>
      <c r="M9" s="10"/>
    </row>
    <row r="10" spans="1:13" x14ac:dyDescent="0.25">
      <c r="A10" s="10"/>
      <c r="B10" s="7"/>
      <c r="C10" s="9" t="s">
        <v>9</v>
      </c>
      <c r="D10" s="9">
        <v>12</v>
      </c>
      <c r="E10" s="2">
        <f t="shared" si="1"/>
        <v>259</v>
      </c>
      <c r="F10" s="3">
        <f t="shared" si="0"/>
        <v>4.4444444444444446E-2</v>
      </c>
      <c r="G10" s="4">
        <f t="shared" si="2"/>
        <v>0.95925925925925914</v>
      </c>
      <c r="M10" s="10"/>
    </row>
    <row r="11" spans="1:13" x14ac:dyDescent="0.25">
      <c r="A11" s="10"/>
      <c r="B11" s="7"/>
      <c r="C11" s="9" t="s">
        <v>11</v>
      </c>
      <c r="D11" s="9">
        <v>11</v>
      </c>
      <c r="E11" s="2">
        <f t="shared" si="1"/>
        <v>270</v>
      </c>
      <c r="F11" s="3">
        <f t="shared" si="0"/>
        <v>4.0740740740740744E-2</v>
      </c>
      <c r="G11" s="4">
        <f t="shared" si="2"/>
        <v>0.99999999999999989</v>
      </c>
      <c r="M11" s="10"/>
    </row>
    <row r="12" spans="1:13" x14ac:dyDescent="0.25">
      <c r="A12" s="10"/>
      <c r="B12" s="7"/>
      <c r="C12" s="9" t="s">
        <v>10</v>
      </c>
      <c r="D12" s="9">
        <v>0</v>
      </c>
      <c r="E12" s="2">
        <f t="shared" si="1"/>
        <v>270</v>
      </c>
      <c r="F12" s="5">
        <f t="shared" si="0"/>
        <v>0</v>
      </c>
      <c r="G12" s="4">
        <f t="shared" si="2"/>
        <v>0.99999999999999989</v>
      </c>
      <c r="M12" s="10"/>
    </row>
    <row r="13" spans="1:13" x14ac:dyDescent="0.25">
      <c r="A13" s="10"/>
      <c r="B13" s="7"/>
      <c r="C13" s="9" t="s">
        <v>12</v>
      </c>
      <c r="D13" s="9">
        <v>0</v>
      </c>
      <c r="E13" s="2">
        <f t="shared" si="1"/>
        <v>270</v>
      </c>
      <c r="F13" s="5">
        <f t="shared" si="0"/>
        <v>0</v>
      </c>
      <c r="G13" s="4">
        <f t="shared" si="2"/>
        <v>0.99999999999999989</v>
      </c>
      <c r="M13" s="10"/>
    </row>
    <row r="14" spans="1:13" x14ac:dyDescent="0.25">
      <c r="A14" s="10"/>
      <c r="B14" s="7"/>
      <c r="C14" s="9" t="s">
        <v>13</v>
      </c>
      <c r="D14" s="9">
        <v>0</v>
      </c>
      <c r="E14" s="2">
        <f t="shared" si="1"/>
        <v>270</v>
      </c>
      <c r="F14" s="5">
        <f t="shared" si="0"/>
        <v>0</v>
      </c>
      <c r="G14" s="4">
        <f t="shared" si="2"/>
        <v>0.99999999999999989</v>
      </c>
      <c r="M14" s="10"/>
    </row>
    <row r="15" spans="1:13" x14ac:dyDescent="0.25">
      <c r="A15" s="10"/>
      <c r="B15" s="7"/>
      <c r="M15" s="10"/>
    </row>
    <row r="16" spans="1:13" x14ac:dyDescent="0.25">
      <c r="A16" s="10"/>
      <c r="B16" s="7"/>
      <c r="M16" s="10"/>
    </row>
    <row r="17" spans="1:13" x14ac:dyDescent="0.25">
      <c r="A17" s="10"/>
      <c r="B17" s="7"/>
      <c r="M17" s="10"/>
    </row>
    <row r="18" spans="1:13" x14ac:dyDescent="0.25">
      <c r="A18" s="10"/>
      <c r="B18" s="7"/>
      <c r="M18" s="10"/>
    </row>
    <row r="19" spans="1:13" x14ac:dyDescent="0.25">
      <c r="A19" s="10"/>
      <c r="B19" s="7"/>
      <c r="M19" s="10"/>
    </row>
    <row r="20" spans="1:13" x14ac:dyDescent="0.25">
      <c r="A20" s="10"/>
      <c r="B20" s="7"/>
      <c r="M20" s="10"/>
    </row>
    <row r="21" spans="1:13" x14ac:dyDescent="0.25">
      <c r="A21" s="10"/>
      <c r="B21" s="7"/>
      <c r="M21" s="10"/>
    </row>
    <row r="22" spans="1:13" x14ac:dyDescent="0.25">
      <c r="A22" s="10"/>
      <c r="B22" s="7"/>
      <c r="M22" s="10"/>
    </row>
    <row r="23" spans="1:13" x14ac:dyDescent="0.25">
      <c r="A23" s="10"/>
      <c r="B23" s="7"/>
      <c r="M23" s="10"/>
    </row>
    <row r="24" spans="1:13" x14ac:dyDescent="0.25">
      <c r="A24" s="10"/>
      <c r="B24" s="7"/>
      <c r="M24" s="10"/>
    </row>
    <row r="25" spans="1:13" x14ac:dyDescent="0.25">
      <c r="A25" s="10"/>
      <c r="B25" s="7"/>
      <c r="M25" s="10"/>
    </row>
    <row r="26" spans="1:13" x14ac:dyDescent="0.25">
      <c r="A26" s="10"/>
      <c r="B26" s="7"/>
      <c r="M26" s="10"/>
    </row>
    <row r="27" spans="1:13" x14ac:dyDescent="0.25">
      <c r="A27" s="10"/>
      <c r="B27" s="7"/>
      <c r="M27" s="10"/>
    </row>
    <row r="28" spans="1:13" x14ac:dyDescent="0.25">
      <c r="A28" s="10"/>
      <c r="B28" s="7"/>
      <c r="M28" s="10"/>
    </row>
    <row r="29" spans="1:13" x14ac:dyDescent="0.25">
      <c r="A29" s="10"/>
      <c r="B29" s="7"/>
      <c r="M29" s="10"/>
    </row>
    <row r="30" spans="1:13" x14ac:dyDescent="0.25">
      <c r="A30" s="10"/>
      <c r="B30" s="7"/>
      <c r="M30" s="10"/>
    </row>
    <row r="31" spans="1:13" x14ac:dyDescent="0.25">
      <c r="A31" s="10"/>
      <c r="B31" s="7"/>
      <c r="M31" s="10"/>
    </row>
    <row r="32" spans="1:13" x14ac:dyDescent="0.25">
      <c r="A32" s="10"/>
      <c r="B32" s="7"/>
      <c r="M32" s="10"/>
    </row>
    <row r="33" spans="1:13" x14ac:dyDescent="0.25">
      <c r="A33" s="10"/>
      <c r="B33" s="7"/>
      <c r="M33" s="10"/>
    </row>
    <row r="34" spans="1:13" x14ac:dyDescent="0.25">
      <c r="A34" s="10"/>
      <c r="B34" s="7"/>
      <c r="M34" s="10"/>
    </row>
    <row r="35" spans="1:13" x14ac:dyDescent="0.25">
      <c r="A35" s="10"/>
      <c r="B35" s="7"/>
      <c r="M35" s="10"/>
    </row>
    <row r="36" spans="1:13" x14ac:dyDescent="0.25">
      <c r="A36" s="10"/>
      <c r="B36" s="7"/>
      <c r="M36" s="10"/>
    </row>
    <row r="37" spans="1:13" x14ac:dyDescent="0.25">
      <c r="A37" s="10"/>
      <c r="B37" s="7"/>
      <c r="M37" s="10"/>
    </row>
    <row r="38" spans="1:13" x14ac:dyDescent="0.25">
      <c r="A38" s="10"/>
      <c r="B38" s="7"/>
      <c r="M38" s="10"/>
    </row>
    <row r="39" spans="1:13" x14ac:dyDescent="0.25">
      <c r="A39" s="10"/>
      <c r="B39" s="7"/>
      <c r="M39" s="10"/>
    </row>
    <row r="40" spans="1:13" ht="11.25" customHeight="1" x14ac:dyDescent="0.25">
      <c r="A40" s="10"/>
      <c r="B40" s="7"/>
      <c r="E40" s="12" t="s">
        <v>16</v>
      </c>
      <c r="F40" s="12"/>
      <c r="G40" s="12"/>
      <c r="M40" s="10"/>
    </row>
    <row r="41" spans="1:13" ht="5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algorithmName="SHA-512" hashValue="PXry8FQeNWkLG6QmXRdfjI/T4ObazRu94oXnN3xz/0EjF7FyA1CjoCxjaezICkcJDj9p0hRZ0v2kToX9gLo8Zw==" saltValue="eQyPE8DnoIE/LEE6psrGLQ==" spinCount="100000" sheet="1" objects="1" scenarios="1"/>
  <mergeCells count="6">
    <mergeCell ref="C3:G3"/>
    <mergeCell ref="A1:A41"/>
    <mergeCell ref="C1:M1"/>
    <mergeCell ref="M3:M41"/>
    <mergeCell ref="B41:L41"/>
    <mergeCell ref="E40:G40"/>
  </mergeCells>
  <hyperlinks>
    <hyperlink ref="E40" r:id="rId1" xr:uid="{54151DAB-AB53-496A-A2C1-7103CEB406EC}"/>
  </hyperlinks>
  <pageMargins left="0.19685039370078741" right="0.19685039370078741" top="0.19685039370078741" bottom="0.19685039370078741" header="0" footer="0"/>
  <pageSetup paperSize="9" orientation="landscape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2 3 w P V Z B m / V e m A A A A 9 w A A A B I A H A B D b 2 5 m a W c v U G F j a 2 F n Z S 5 4 b W w g o h g A K K A U A A A A A A A A A A A A A A A A A A A A A A A A A A A A h Y 9 L C s I w G I S v U r J v X o K U 8 j c F X b i x I A j i N s T Y B t t U m t T 0 b i 4 8 k l e w o l V 3 L m f m G 5 i 5 X 2 + Q D 0 0 d X X T n T G s z x D B F k b a q P R h b Z q j 3 x z h B u Y C N V C d Z 6 m i E r U s H Z z J U e X 9 O C Q k h 4 D D D b V c S T i k j + 2 K 9 V Z V u Z G y s 8 9 I q j T 6 t w / 8 W E r B 7 j R E c M z r H j C U c U y C T C 4 W x X 4 K P g 5 / p j w n L v v Z 9 p 4 W 2 8 W o B Z J J A 3 i f E A 1 B L A w Q U A A I A C A D b f A 9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3 w P V S i K R 7 g O A A A A E Q A A A B M A H A B G b 3 J t d W x h c y 9 T Z W N 0 a W 9 u M S 5 t I K I Y A C i g F A A A A A A A A A A A A A A A A A A A A A A A A A A A A C t O T S 7 J z M 9 T C I b Q h t Y A U E s B A i 0 A F A A C A A g A 2 3 w P V Z B m / V e m A A A A 9 w A A A B I A A A A A A A A A A A A A A A A A A A A A A E N v b m Z p Z y 9 Q Y W N r Y W d l L n h t b F B L A Q I t A B Q A A g A I A N t 8 D 1 U P y u m r p A A A A O k A A A A T A A A A A A A A A A A A A A A A A P I A A A B b Q 2 9 u d G V u d F 9 U e X B l c 1 0 u e G 1 s U E s B A i 0 A F A A C A A g A 2 3 w P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B H K w j w B J 5 D o e W Z P H W 8 x 6 I A A A A A A g A A A A A A A 2 Y A A M A A A A A Q A A A A g / U Y E X Z k n L z V u y u R f y r s 0 Q A A A A A E g A A A o A A A A B A A A A A r K I I 4 4 a O n v a Z s U p + / x Q / Y U A A A A E C F t 7 6 i x U h k Z J u U W P x h 5 m t R 0 M C n 1 b M c 5 O w N h M c y E 4 n i m Q 8 k 7 Q g 3 r V 3 a 9 H e v s R y Y D l 5 B g + F k l c V b d 5 v 7 Z 9 y I 4 p t 2 K s D L a P p 2 b 1 K q M 1 Z 8 3 H 8 X F A A A A H / f z 1 y E I Y 1 M c 6 d M Q M h V X s 4 d d S Z B < / D a t a M a s h u p > 
</file>

<file path=customXml/itemProps1.xml><?xml version="1.0" encoding="utf-8"?>
<ds:datastoreItem xmlns:ds="http://schemas.openxmlformats.org/officeDocument/2006/customXml" ds:itemID="{DF8A40F2-E89A-475D-9437-04E24124B3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Field, Philip</dc:creator>
  <cp:lastModifiedBy>Daniel Croft-Bednarski</cp:lastModifiedBy>
  <cp:lastPrinted>2022-12-03T21:11:51Z</cp:lastPrinted>
  <dcterms:created xsi:type="dcterms:W3CDTF">2015-06-05T18:17:20Z</dcterms:created>
  <dcterms:modified xsi:type="dcterms:W3CDTF">2022-12-06T20:40:51Z</dcterms:modified>
</cp:coreProperties>
</file>